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FTES\"/>
    </mc:Choice>
  </mc:AlternateContent>
  <xr:revisionPtr revIDLastSave="0" documentId="13_ncr:1_{CD9F9CF4-8D31-457F-AD8F-EDC08F0ED3C3}" xr6:coauthVersionLast="47" xr6:coauthVersionMax="47" xr10:uidLastSave="{00000000-0000-0000-0000-000000000000}"/>
  <bookViews>
    <workbookView xWindow="768" yWindow="1044" windowWidth="21276" windowHeight="13308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F56" i="1"/>
  <c r="E56" i="1"/>
  <c r="D56" i="1"/>
  <c r="C55" i="1"/>
  <c r="F54" i="1"/>
  <c r="E54" i="1"/>
  <c r="D54" i="1"/>
  <c r="C53" i="1"/>
  <c r="F52" i="1"/>
  <c r="E52" i="1"/>
  <c r="D52" i="1"/>
  <c r="C51" i="1"/>
  <c r="F50" i="1"/>
  <c r="E50" i="1"/>
  <c r="D50" i="1"/>
  <c r="C50" i="1" s="1"/>
  <c r="C49" i="1"/>
  <c r="F48" i="1"/>
  <c r="E48" i="1"/>
  <c r="D48" i="1"/>
  <c r="C48" i="1" s="1"/>
  <c r="C47" i="1"/>
  <c r="F46" i="1"/>
  <c r="E46" i="1"/>
  <c r="D46" i="1"/>
  <c r="F44" i="1"/>
  <c r="E44" i="1"/>
  <c r="D44" i="1"/>
  <c r="C45" i="1"/>
  <c r="C43" i="1"/>
  <c r="C42" i="1"/>
  <c r="C41" i="1"/>
  <c r="C40" i="1"/>
  <c r="C56" i="1" l="1"/>
  <c r="C54" i="1"/>
  <c r="C52" i="1"/>
  <c r="C44" i="1"/>
  <c r="C46" i="1"/>
</calcChain>
</file>

<file path=xl/sharedStrings.xml><?xml version="1.0" encoding="utf-8"?>
<sst xmlns="http://schemas.openxmlformats.org/spreadsheetml/2006/main" count="91" uniqueCount="37">
  <si>
    <t>2006 - 2007</t>
  </si>
  <si>
    <t>2007 - 2008</t>
  </si>
  <si>
    <t>2008 - 2009</t>
  </si>
  <si>
    <t>University Total</t>
  </si>
  <si>
    <t>Lower Division</t>
  </si>
  <si>
    <t>Upper Division</t>
  </si>
  <si>
    <t>Graduate Division</t>
  </si>
  <si>
    <t>FTES</t>
  </si>
  <si>
    <t>CCH</t>
  </si>
  <si>
    <t>1996 - 1997</t>
  </si>
  <si>
    <t>1997 - 1998</t>
  </si>
  <si>
    <t>1998 - 1999</t>
  </si>
  <si>
    <t>1999 - 2000</t>
  </si>
  <si>
    <t>2000 - 2001</t>
  </si>
  <si>
    <t>2001 - 2002</t>
  </si>
  <si>
    <t>2002 - 2003</t>
  </si>
  <si>
    <t>2003 - 2004</t>
  </si>
  <si>
    <t>2004 - 2005</t>
  </si>
  <si>
    <t>2005 - 2006</t>
  </si>
  <si>
    <t>FISCAL YEAR</t>
  </si>
  <si>
    <t>FTES/CCH</t>
  </si>
  <si>
    <t>2009 - 2010</t>
  </si>
  <si>
    <t>2010 - 2011</t>
  </si>
  <si>
    <t>2011 - 2012</t>
  </si>
  <si>
    <t>2012 - 2013</t>
  </si>
  <si>
    <t>2013 - 2014</t>
  </si>
  <si>
    <t>2014 - 2015</t>
  </si>
  <si>
    <t>2015 - 2016</t>
  </si>
  <si>
    <t>2016 - 2017</t>
  </si>
  <si>
    <t>2017 - 2018</t>
  </si>
  <si>
    <t>2018 - 2019</t>
  </si>
  <si>
    <t>2019 - 2020</t>
  </si>
  <si>
    <t>*This is not the unduplicated IPEDS FTES</t>
  </si>
  <si>
    <t>2020 - 2021</t>
  </si>
  <si>
    <t>2021 - 2022</t>
  </si>
  <si>
    <t>2022 - 2023</t>
  </si>
  <si>
    <t>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</si>
</sst>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1" fillId="0" borderId="0" xfId="1" applyNumberFormat="1" applyFont="1" applyAlignment="1">
      <alignment horizontal="right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/>
    </xf>
    <xf numFmtId="164" fontId="2" fillId="0" borderId="3" xfId="1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right"/>
    </xf>
    <xf numFmtId="164" fontId="2" fillId="3" borderId="3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right"/>
    </xf>
    <xf numFmtId="164" fontId="4" fillId="3" borderId="4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164" fontId="4" fillId="0" borderId="5" xfId="1" applyNumberFormat="1" applyFont="1" applyFill="1" applyBorder="1" applyAlignment="1">
      <alignment horizontal="right"/>
    </xf>
    <xf numFmtId="164" fontId="3" fillId="3" borderId="5" xfId="1" applyNumberFormat="1" applyFont="1" applyFill="1" applyBorder="1" applyAlignment="1">
      <alignment horizontal="right"/>
    </xf>
    <xf numFmtId="164" fontId="4" fillId="3" borderId="5" xfId="1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right"/>
    </xf>
    <xf numFmtId="164" fontId="2" fillId="3" borderId="6" xfId="1" applyNumberFormat="1" applyFont="1" applyFill="1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right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3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7.44140625" style="2" customWidth="1"/>
    <col min="2" max="2" width="9.109375" style="4" customWidth="1"/>
    <col min="3" max="3" width="11.6640625" style="3" bestFit="1" customWidth="1"/>
    <col min="4" max="4" width="11.88671875" style="3" customWidth="1"/>
    <col min="5" max="5" width="11.6640625" style="3" bestFit="1" customWidth="1"/>
    <col min="6" max="6" width="10.88671875" style="3" customWidth="1"/>
    <col min="7" max="7" width="11.6640625" style="1" bestFit="1" customWidth="1"/>
    <col min="8" max="8" width="11" style="1" customWidth="1"/>
    <col min="9" max="9" width="11.6640625" style="1" bestFit="1" customWidth="1"/>
    <col min="10" max="10" width="10.44140625" style="1" customWidth="1"/>
    <col min="11" max="11" width="11.6640625" style="1" bestFit="1" customWidth="1"/>
    <col min="12" max="12" width="10.88671875" style="1" customWidth="1"/>
    <col min="13" max="13" width="11.6640625" style="1" bestFit="1" customWidth="1"/>
    <col min="14" max="14" width="11.6640625" style="1" customWidth="1"/>
    <col min="15" max="15" width="11.6640625" style="1" bestFit="1" customWidth="1"/>
    <col min="16" max="16" width="11.5546875" style="1" customWidth="1"/>
    <col min="17" max="17" width="9.88671875" style="1" bestFit="1" customWidth="1"/>
    <col min="18" max="18" width="10.6640625" style="1" bestFit="1" customWidth="1"/>
    <col min="19" max="19" width="9.88671875" style="1" bestFit="1" customWidth="1"/>
    <col min="20" max="20" width="10.6640625" style="1" bestFit="1" customWidth="1"/>
    <col min="21" max="21" width="9.88671875" style="1" bestFit="1" customWidth="1"/>
    <col min="22" max="22" width="10.6640625" style="1" bestFit="1" customWidth="1"/>
    <col min="23" max="23" width="9.88671875" style="1" bestFit="1" customWidth="1"/>
    <col min="24" max="24" width="10.6640625" style="1" bestFit="1" customWidth="1"/>
    <col min="25" max="25" width="9.88671875" style="1" bestFit="1" customWidth="1"/>
    <col min="26" max="26" width="10.6640625" style="1" bestFit="1" customWidth="1"/>
    <col min="27" max="27" width="9.88671875" style="1" bestFit="1" customWidth="1"/>
    <col min="28" max="28" width="10.6640625" style="1" bestFit="1" customWidth="1"/>
    <col min="29" max="29" width="9.88671875" style="1" bestFit="1" customWidth="1"/>
    <col min="30" max="30" width="10.6640625" style="1" bestFit="1" customWidth="1"/>
    <col min="31" max="31" width="9.88671875" style="1" bestFit="1" customWidth="1"/>
    <col min="32" max="32" width="10.6640625" style="1" bestFit="1" customWidth="1"/>
    <col min="33" max="33" width="9.88671875" style="1" bestFit="1" customWidth="1"/>
    <col min="34" max="34" width="10.6640625" style="1" bestFit="1" customWidth="1"/>
    <col min="35" max="35" width="9.88671875" style="1" bestFit="1" customWidth="1"/>
    <col min="36" max="36" width="10.6640625" style="1" bestFit="1" customWidth="1"/>
  </cols>
  <sheetData>
    <row r="1" spans="1:6" ht="27.6" x14ac:dyDescent="0.3">
      <c r="A1" s="19" t="s">
        <v>19</v>
      </c>
      <c r="B1" s="19" t="s">
        <v>20</v>
      </c>
      <c r="C1" s="20" t="s">
        <v>3</v>
      </c>
      <c r="D1" s="12" t="s">
        <v>4</v>
      </c>
      <c r="E1" s="8" t="s">
        <v>5</v>
      </c>
      <c r="F1" s="8" t="s">
        <v>6</v>
      </c>
    </row>
    <row r="2" spans="1:6" x14ac:dyDescent="0.3">
      <c r="A2" s="40" t="s">
        <v>9</v>
      </c>
      <c r="B2" s="5" t="s">
        <v>7</v>
      </c>
      <c r="C2" s="15">
        <v>9723.5833333351329</v>
      </c>
      <c r="D2" s="13">
        <v>5799.416666666667</v>
      </c>
      <c r="E2" s="6">
        <v>2965.4166666666665</v>
      </c>
      <c r="F2" s="6">
        <v>958.75</v>
      </c>
    </row>
    <row r="3" spans="1:6" x14ac:dyDescent="0.3">
      <c r="A3" s="40"/>
      <c r="B3" s="7" t="s">
        <v>8</v>
      </c>
      <c r="C3" s="16">
        <v>285955</v>
      </c>
      <c r="D3" s="13">
        <v>173982.5</v>
      </c>
      <c r="E3" s="6">
        <v>88962.5</v>
      </c>
      <c r="F3" s="6">
        <v>23010</v>
      </c>
    </row>
    <row r="4" spans="1:6" x14ac:dyDescent="0.3">
      <c r="A4" s="41" t="s">
        <v>10</v>
      </c>
      <c r="B4" s="9" t="s">
        <v>7</v>
      </c>
      <c r="C4" s="17">
        <v>10054.875000001983</v>
      </c>
      <c r="D4" s="14">
        <v>6122.4666666666662</v>
      </c>
      <c r="E4" s="10">
        <v>2898.1166666666668</v>
      </c>
      <c r="F4" s="10">
        <v>1034.2916666666667</v>
      </c>
    </row>
    <row r="5" spans="1:6" x14ac:dyDescent="0.3">
      <c r="A5" s="41"/>
      <c r="B5" s="11" t="s">
        <v>8</v>
      </c>
      <c r="C5" s="18">
        <v>295440.5</v>
      </c>
      <c r="D5" s="14">
        <v>183674</v>
      </c>
      <c r="E5" s="10">
        <v>86943.5</v>
      </c>
      <c r="F5" s="10">
        <v>24823</v>
      </c>
    </row>
    <row r="6" spans="1:6" x14ac:dyDescent="0.3">
      <c r="A6" s="40" t="s">
        <v>11</v>
      </c>
      <c r="B6" s="5" t="s">
        <v>7</v>
      </c>
      <c r="C6" s="15">
        <v>10417.191666669112</v>
      </c>
      <c r="D6" s="13">
        <v>6412.1</v>
      </c>
      <c r="E6" s="6">
        <v>3007.55</v>
      </c>
      <c r="F6" s="6">
        <v>997.54166666666663</v>
      </c>
    </row>
    <row r="7" spans="1:6" x14ac:dyDescent="0.3">
      <c r="A7" s="40"/>
      <c r="B7" s="7" t="s">
        <v>8</v>
      </c>
      <c r="C7" s="16">
        <v>306530.5</v>
      </c>
      <c r="D7" s="13">
        <v>192363</v>
      </c>
      <c r="E7" s="6">
        <v>90226.5</v>
      </c>
      <c r="F7" s="6">
        <v>23941</v>
      </c>
    </row>
    <row r="8" spans="1:6" x14ac:dyDescent="0.3">
      <c r="A8" s="41" t="s">
        <v>12</v>
      </c>
      <c r="B8" s="9" t="s">
        <v>7</v>
      </c>
      <c r="C8" s="17">
        <v>10770.358333335877</v>
      </c>
      <c r="D8" s="14">
        <v>6560.9</v>
      </c>
      <c r="E8" s="10">
        <v>3195.5833333333335</v>
      </c>
      <c r="F8" s="10">
        <v>1013.875</v>
      </c>
    </row>
    <row r="9" spans="1:6" x14ac:dyDescent="0.3">
      <c r="A9" s="41"/>
      <c r="B9" s="11" t="s">
        <v>8</v>
      </c>
      <c r="C9" s="18">
        <v>317027.5</v>
      </c>
      <c r="D9" s="14">
        <v>196827</v>
      </c>
      <c r="E9" s="10">
        <v>95867.5</v>
      </c>
      <c r="F9" s="10">
        <v>24333</v>
      </c>
    </row>
    <row r="10" spans="1:6" x14ac:dyDescent="0.3">
      <c r="A10" s="40" t="s">
        <v>13</v>
      </c>
      <c r="B10" s="5" t="s">
        <v>7</v>
      </c>
      <c r="C10" s="15">
        <v>11097.350000002865</v>
      </c>
      <c r="D10" s="13">
        <v>6727.85</v>
      </c>
      <c r="E10" s="6">
        <v>3238.4166666666665</v>
      </c>
      <c r="F10" s="6">
        <v>1131.0833333333333</v>
      </c>
    </row>
    <row r="11" spans="1:6" x14ac:dyDescent="0.3">
      <c r="A11" s="40"/>
      <c r="B11" s="7" t="s">
        <v>8</v>
      </c>
      <c r="C11" s="16">
        <v>326134</v>
      </c>
      <c r="D11" s="13">
        <v>201835.5</v>
      </c>
      <c r="E11" s="6">
        <v>97152.5</v>
      </c>
      <c r="F11" s="6">
        <v>27146</v>
      </c>
    </row>
    <row r="12" spans="1:6" x14ac:dyDescent="0.3">
      <c r="A12" s="41" t="s">
        <v>14</v>
      </c>
      <c r="B12" s="9" t="s">
        <v>7</v>
      </c>
      <c r="C12" s="17">
        <v>11266.79</v>
      </c>
      <c r="D12" s="14">
        <v>6761.5</v>
      </c>
      <c r="E12" s="10">
        <v>3332.0833333333335</v>
      </c>
      <c r="F12" s="10">
        <v>1156.25</v>
      </c>
    </row>
    <row r="13" spans="1:6" x14ac:dyDescent="0.3">
      <c r="A13" s="41"/>
      <c r="B13" s="11" t="s">
        <v>8</v>
      </c>
      <c r="C13" s="18">
        <v>330557.5</v>
      </c>
      <c r="D13" s="14">
        <v>202845</v>
      </c>
      <c r="E13" s="10">
        <v>99962.5</v>
      </c>
      <c r="F13" s="10">
        <v>27750</v>
      </c>
    </row>
    <row r="14" spans="1:6" x14ac:dyDescent="0.3">
      <c r="A14" s="40" t="s">
        <v>15</v>
      </c>
      <c r="B14" s="5" t="s">
        <v>7</v>
      </c>
      <c r="C14" s="15">
        <v>11684.539999999997</v>
      </c>
      <c r="D14" s="13">
        <v>6991.8833333333332</v>
      </c>
      <c r="E14" s="6">
        <v>3401.0666666666666</v>
      </c>
      <c r="F14" s="6">
        <v>1277.5833333333333</v>
      </c>
    </row>
    <row r="15" spans="1:6" x14ac:dyDescent="0.3">
      <c r="A15" s="40"/>
      <c r="B15" s="7" t="s">
        <v>8</v>
      </c>
      <c r="C15" s="16">
        <v>342450.5</v>
      </c>
      <c r="D15" s="13">
        <v>209756.5</v>
      </c>
      <c r="E15" s="6">
        <v>102032</v>
      </c>
      <c r="F15" s="6">
        <v>30662</v>
      </c>
    </row>
    <row r="16" spans="1:6" x14ac:dyDescent="0.3">
      <c r="A16" s="41" t="s">
        <v>16</v>
      </c>
      <c r="B16" s="9" t="s">
        <v>7</v>
      </c>
      <c r="C16" s="17">
        <v>11558.158333333333</v>
      </c>
      <c r="D16" s="14">
        <v>6736.4333333333334</v>
      </c>
      <c r="E16" s="10">
        <v>3531.6833333333334</v>
      </c>
      <c r="F16" s="10">
        <v>1290.0416666666667</v>
      </c>
    </row>
    <row r="17" spans="1:6" x14ac:dyDescent="0.3">
      <c r="A17" s="41"/>
      <c r="B17" s="11" t="s">
        <v>8</v>
      </c>
      <c r="C17" s="18">
        <v>339004.5</v>
      </c>
      <c r="D17" s="14">
        <v>202093</v>
      </c>
      <c r="E17" s="10">
        <v>105950.5</v>
      </c>
      <c r="F17" s="10">
        <v>30961</v>
      </c>
    </row>
    <row r="18" spans="1:6" x14ac:dyDescent="0.3">
      <c r="A18" s="40" t="s">
        <v>17</v>
      </c>
      <c r="B18" s="5" t="s">
        <v>7</v>
      </c>
      <c r="C18" s="15">
        <v>11701.375</v>
      </c>
      <c r="D18" s="13">
        <v>6635.1</v>
      </c>
      <c r="E18" s="6">
        <v>3712.9833333333331</v>
      </c>
      <c r="F18" s="6">
        <v>1353.2916666666667</v>
      </c>
    </row>
    <row r="19" spans="1:6" x14ac:dyDescent="0.3">
      <c r="A19" s="40"/>
      <c r="B19" s="7" t="s">
        <v>8</v>
      </c>
      <c r="C19" s="16">
        <v>342921.5</v>
      </c>
      <c r="D19" s="13">
        <v>199053</v>
      </c>
      <c r="E19" s="6">
        <v>111389.5</v>
      </c>
      <c r="F19" s="6">
        <v>32479</v>
      </c>
    </row>
    <row r="20" spans="1:6" x14ac:dyDescent="0.3">
      <c r="A20" s="41" t="s">
        <v>18</v>
      </c>
      <c r="B20" s="9" t="s">
        <v>7</v>
      </c>
      <c r="C20" s="17">
        <v>12037</v>
      </c>
      <c r="D20" s="14">
        <v>6838.166666666667</v>
      </c>
      <c r="E20" s="10">
        <v>3858.6666666666665</v>
      </c>
      <c r="F20" s="10">
        <v>1340.1666666666667</v>
      </c>
    </row>
    <row r="21" spans="1:6" x14ac:dyDescent="0.3">
      <c r="A21" s="41"/>
      <c r="B21" s="11" t="s">
        <v>8</v>
      </c>
      <c r="C21" s="18">
        <v>353069</v>
      </c>
      <c r="D21" s="14">
        <v>205145</v>
      </c>
      <c r="E21" s="10">
        <v>115760</v>
      </c>
      <c r="F21" s="10">
        <v>32164</v>
      </c>
    </row>
    <row r="22" spans="1:6" x14ac:dyDescent="0.3">
      <c r="A22" s="40" t="s">
        <v>0</v>
      </c>
      <c r="B22" s="5" t="s">
        <v>7</v>
      </c>
      <c r="C22" s="15">
        <v>11865.1</v>
      </c>
      <c r="D22" s="13">
        <v>6669.9</v>
      </c>
      <c r="E22" s="6">
        <v>3894.3</v>
      </c>
      <c r="F22" s="6">
        <v>1300.9000000000001</v>
      </c>
    </row>
    <row r="23" spans="1:6" x14ac:dyDescent="0.3">
      <c r="A23" s="40"/>
      <c r="B23" s="7" t="s">
        <v>8</v>
      </c>
      <c r="C23" s="16">
        <v>348147</v>
      </c>
      <c r="D23" s="13">
        <v>200097</v>
      </c>
      <c r="E23" s="6">
        <v>116829</v>
      </c>
      <c r="F23" s="6">
        <v>31221.600000000002</v>
      </c>
    </row>
    <row r="24" spans="1:6" x14ac:dyDescent="0.3">
      <c r="A24" s="41" t="s">
        <v>1</v>
      </c>
      <c r="B24" s="9" t="s">
        <v>7</v>
      </c>
      <c r="C24" s="17">
        <v>12301.4</v>
      </c>
      <c r="D24" s="14">
        <v>6869.3</v>
      </c>
      <c r="E24" s="10">
        <v>4048.1</v>
      </c>
      <c r="F24" s="10">
        <v>1384</v>
      </c>
    </row>
    <row r="25" spans="1:6" x14ac:dyDescent="0.3">
      <c r="A25" s="41"/>
      <c r="B25" s="11" t="s">
        <v>8</v>
      </c>
      <c r="C25" s="18">
        <v>360737.5</v>
      </c>
      <c r="D25" s="14">
        <v>206079</v>
      </c>
      <c r="E25" s="10">
        <v>121443</v>
      </c>
      <c r="F25" s="10">
        <v>33216</v>
      </c>
    </row>
    <row r="26" spans="1:6" x14ac:dyDescent="0.3">
      <c r="A26" s="40" t="s">
        <v>2</v>
      </c>
      <c r="B26" s="5" t="s">
        <v>7</v>
      </c>
      <c r="C26" s="15">
        <v>12541.4125</v>
      </c>
      <c r="D26" s="13">
        <v>6885.65</v>
      </c>
      <c r="E26" s="6">
        <v>4214.3666666666668</v>
      </c>
      <c r="F26" s="6">
        <v>1441.3958333333333</v>
      </c>
    </row>
    <row r="27" spans="1:6" x14ac:dyDescent="0.3">
      <c r="A27" s="40"/>
      <c r="B27" s="7" t="s">
        <v>8</v>
      </c>
      <c r="C27" s="16">
        <v>367594</v>
      </c>
      <c r="D27" s="13">
        <v>206569.5</v>
      </c>
      <c r="E27" s="6">
        <v>126431</v>
      </c>
      <c r="F27" s="6">
        <v>34593.5</v>
      </c>
    </row>
    <row r="28" spans="1:6" x14ac:dyDescent="0.3">
      <c r="A28" s="41" t="s">
        <v>21</v>
      </c>
      <c r="B28" s="9" t="s">
        <v>7</v>
      </c>
      <c r="C28" s="17">
        <v>13265.075000000001</v>
      </c>
      <c r="D28" s="14">
        <v>7327.6333333333332</v>
      </c>
      <c r="E28" s="10">
        <v>4402.8166666666666</v>
      </c>
      <c r="F28" s="10">
        <v>1534.625</v>
      </c>
    </row>
    <row r="29" spans="1:6" x14ac:dyDescent="0.3">
      <c r="A29" s="41"/>
      <c r="B29" s="11" t="s">
        <v>8</v>
      </c>
      <c r="C29" s="18">
        <v>388744.5</v>
      </c>
      <c r="D29" s="14">
        <v>219829</v>
      </c>
      <c r="E29" s="10">
        <v>132084.5</v>
      </c>
      <c r="F29" s="10">
        <v>36831</v>
      </c>
    </row>
    <row r="30" spans="1:6" x14ac:dyDescent="0.3">
      <c r="A30" s="40" t="s">
        <v>22</v>
      </c>
      <c r="B30" s="5" t="s">
        <v>7</v>
      </c>
      <c r="C30" s="15">
        <v>13597.550000000001</v>
      </c>
      <c r="D30" s="13">
        <v>7576.5</v>
      </c>
      <c r="E30" s="6">
        <v>4468.4666666666662</v>
      </c>
      <c r="F30" s="6">
        <v>1552.5833333333333</v>
      </c>
    </row>
    <row r="31" spans="1:6" x14ac:dyDescent="0.3">
      <c r="A31" s="40"/>
      <c r="B31" s="7" t="s">
        <v>8</v>
      </c>
      <c r="C31" s="16">
        <v>398611</v>
      </c>
      <c r="D31" s="13">
        <v>227295</v>
      </c>
      <c r="E31" s="6">
        <v>134054</v>
      </c>
      <c r="F31" s="6">
        <v>37262</v>
      </c>
    </row>
    <row r="32" spans="1:6" x14ac:dyDescent="0.3">
      <c r="A32" s="41" t="s">
        <v>23</v>
      </c>
      <c r="B32" s="9" t="s">
        <v>7</v>
      </c>
      <c r="C32" s="17">
        <v>14058.450000000003</v>
      </c>
      <c r="D32" s="14">
        <v>7830.1</v>
      </c>
      <c r="E32" s="10">
        <v>4762.3500000000004</v>
      </c>
      <c r="F32" s="10">
        <v>1466</v>
      </c>
    </row>
    <row r="33" spans="1:36" x14ac:dyDescent="0.3">
      <c r="A33" s="41"/>
      <c r="B33" s="11" t="s">
        <v>8</v>
      </c>
      <c r="C33" s="18">
        <v>412957.5</v>
      </c>
      <c r="D33" s="14">
        <v>234903</v>
      </c>
      <c r="E33" s="10">
        <v>142870.5</v>
      </c>
      <c r="F33" s="10">
        <v>35184</v>
      </c>
    </row>
    <row r="34" spans="1:36" x14ac:dyDescent="0.3">
      <c r="A34" s="40" t="s">
        <v>24</v>
      </c>
      <c r="B34" s="5" t="s">
        <v>7</v>
      </c>
      <c r="C34" s="15">
        <v>14542.7</v>
      </c>
      <c r="D34" s="13">
        <v>8070.5</v>
      </c>
      <c r="E34" s="6">
        <v>5066.5</v>
      </c>
      <c r="F34" s="6">
        <v>1405.7</v>
      </c>
    </row>
    <row r="35" spans="1:36" x14ac:dyDescent="0.3">
      <c r="A35" s="40"/>
      <c r="B35" s="7" t="s">
        <v>8</v>
      </c>
      <c r="C35" s="16">
        <v>427847.5</v>
      </c>
      <c r="D35" s="13">
        <v>242115</v>
      </c>
      <c r="E35" s="6">
        <v>151995</v>
      </c>
      <c r="F35" s="6">
        <v>33736.800000000003</v>
      </c>
    </row>
    <row r="36" spans="1:36" x14ac:dyDescent="0.3">
      <c r="A36" s="41" t="s">
        <v>25</v>
      </c>
      <c r="B36" s="9" t="s">
        <v>7</v>
      </c>
      <c r="C36" s="17">
        <v>14830.3</v>
      </c>
      <c r="D36" s="14">
        <v>8184.6</v>
      </c>
      <c r="E36" s="10">
        <v>5178.9666666666662</v>
      </c>
      <c r="F36" s="10">
        <v>1466.75</v>
      </c>
    </row>
    <row r="37" spans="1:36" x14ac:dyDescent="0.3">
      <c r="A37" s="41"/>
      <c r="B37" s="11" t="s">
        <v>8</v>
      </c>
      <c r="C37" s="18">
        <v>436109</v>
      </c>
      <c r="D37" s="14">
        <v>245538</v>
      </c>
      <c r="E37" s="10">
        <v>155369</v>
      </c>
      <c r="F37" s="10">
        <v>35202</v>
      </c>
    </row>
    <row r="38" spans="1:36" x14ac:dyDescent="0.3">
      <c r="A38" s="40" t="s">
        <v>26</v>
      </c>
      <c r="B38" s="5" t="s">
        <v>7</v>
      </c>
      <c r="C38" s="23">
        <v>15128.2</v>
      </c>
      <c r="D38" s="22">
        <v>8277.9</v>
      </c>
      <c r="E38" s="21">
        <v>5283.4</v>
      </c>
      <c r="F38" s="21">
        <v>1566.9</v>
      </c>
    </row>
    <row r="39" spans="1:36" x14ac:dyDescent="0.3">
      <c r="A39" s="40"/>
      <c r="B39" s="7" t="s">
        <v>8</v>
      </c>
      <c r="C39" s="24">
        <v>444444</v>
      </c>
      <c r="D39" s="22">
        <v>248336.5</v>
      </c>
      <c r="E39" s="21">
        <v>158501.5</v>
      </c>
      <c r="F39" s="21">
        <v>37606</v>
      </c>
    </row>
    <row r="40" spans="1:36" x14ac:dyDescent="0.3">
      <c r="A40" s="41" t="s">
        <v>27</v>
      </c>
      <c r="B40" s="9" t="s">
        <v>7</v>
      </c>
      <c r="C40" s="29">
        <f t="shared" ref="C40:C45" si="0">SUM(D40:F40)</f>
        <v>15435.108333333335</v>
      </c>
      <c r="D40" s="30">
        <v>8458.2333333333336</v>
      </c>
      <c r="E40" s="31">
        <v>5356.916666666667</v>
      </c>
      <c r="F40" s="31">
        <v>1619.9583333333333</v>
      </c>
    </row>
    <row r="41" spans="1:36" x14ac:dyDescent="0.3">
      <c r="A41" s="41"/>
      <c r="B41" s="11" t="s">
        <v>8</v>
      </c>
      <c r="C41" s="32">
        <f t="shared" si="0"/>
        <v>453333.5</v>
      </c>
      <c r="D41" s="33">
        <v>253747</v>
      </c>
      <c r="E41" s="34">
        <v>160707.5</v>
      </c>
      <c r="F41" s="34">
        <v>38879</v>
      </c>
    </row>
    <row r="42" spans="1:36" x14ac:dyDescent="0.3">
      <c r="A42" s="40" t="s">
        <v>28</v>
      </c>
      <c r="B42" s="5" t="s">
        <v>7</v>
      </c>
      <c r="C42" s="23">
        <f t="shared" si="0"/>
        <v>15622.041666666666</v>
      </c>
      <c r="D42" s="25">
        <v>8386.0666666666675</v>
      </c>
      <c r="E42" s="26">
        <v>5480.6833333333334</v>
      </c>
      <c r="F42" s="26">
        <v>1755.2916666666667</v>
      </c>
    </row>
    <row r="43" spans="1:36" x14ac:dyDescent="0.3">
      <c r="A43" s="40"/>
      <c r="B43" s="7" t="s">
        <v>8</v>
      </c>
      <c r="C43" s="24">
        <f t="shared" si="0"/>
        <v>458129.5</v>
      </c>
      <c r="D43" s="27">
        <v>251582</v>
      </c>
      <c r="E43" s="28">
        <v>164420.5</v>
      </c>
      <c r="F43" s="28">
        <v>42127</v>
      </c>
    </row>
    <row r="44" spans="1:36" x14ac:dyDescent="0.3">
      <c r="A44" s="41" t="s">
        <v>29</v>
      </c>
      <c r="B44" s="9" t="s">
        <v>7</v>
      </c>
      <c r="C44" s="29">
        <f t="shared" si="0"/>
        <v>15890.458333333332</v>
      </c>
      <c r="D44" s="30">
        <f>D45/30</f>
        <v>8478.6666666666661</v>
      </c>
      <c r="E44" s="30">
        <f>E45/30</f>
        <v>5522.25</v>
      </c>
      <c r="F44" s="30">
        <f>F45/24</f>
        <v>1889.5416666666667</v>
      </c>
    </row>
    <row r="45" spans="1:36" x14ac:dyDescent="0.3">
      <c r="A45" s="41"/>
      <c r="B45" s="11" t="s">
        <v>8</v>
      </c>
      <c r="C45" s="32">
        <f t="shared" si="0"/>
        <v>465376.5</v>
      </c>
      <c r="D45" s="33">
        <v>254360</v>
      </c>
      <c r="E45" s="34">
        <v>165667.5</v>
      </c>
      <c r="F45" s="34">
        <v>45349</v>
      </c>
    </row>
    <row r="46" spans="1:36" x14ac:dyDescent="0.3">
      <c r="A46" s="40" t="s">
        <v>30</v>
      </c>
      <c r="B46" s="5" t="s">
        <v>7</v>
      </c>
      <c r="C46" s="23">
        <f t="shared" ref="C46:C51" si="1">SUM(D46:F46)</f>
        <v>16024.837500000001</v>
      </c>
      <c r="D46" s="25">
        <f>D47/30</f>
        <v>8542.2000000000007</v>
      </c>
      <c r="E46" s="25">
        <f>E47/30</f>
        <v>5499.7</v>
      </c>
      <c r="F46" s="25">
        <f>F47/24</f>
        <v>1982.9375</v>
      </c>
    </row>
    <row r="47" spans="1:36" x14ac:dyDescent="0.3">
      <c r="A47" s="40"/>
      <c r="B47" s="7" t="s">
        <v>8</v>
      </c>
      <c r="C47" s="24">
        <f t="shared" si="1"/>
        <v>468847.5</v>
      </c>
      <c r="D47" s="27">
        <v>256266</v>
      </c>
      <c r="E47" s="28">
        <v>164991</v>
      </c>
      <c r="F47" s="28">
        <v>47590.5</v>
      </c>
      <c r="AG47"/>
      <c r="AH47"/>
      <c r="AI47"/>
      <c r="AJ47"/>
    </row>
    <row r="48" spans="1:36" x14ac:dyDescent="0.3">
      <c r="A48" s="41" t="s">
        <v>31</v>
      </c>
      <c r="B48" s="9" t="s">
        <v>7</v>
      </c>
      <c r="C48" s="29">
        <f t="shared" si="1"/>
        <v>16274.908333333335</v>
      </c>
      <c r="D48" s="30">
        <f>D49/30</f>
        <v>8681.8166666666675</v>
      </c>
      <c r="E48" s="30">
        <f>E49/30</f>
        <v>5561.8</v>
      </c>
      <c r="F48" s="30">
        <f>F49/24</f>
        <v>2031.2916666666667</v>
      </c>
      <c r="AG48"/>
      <c r="AH48"/>
      <c r="AI48"/>
      <c r="AJ48"/>
    </row>
    <row r="49" spans="1:36" x14ac:dyDescent="0.3">
      <c r="A49" s="41"/>
      <c r="B49" s="11" t="s">
        <v>8</v>
      </c>
      <c r="C49" s="32">
        <f t="shared" si="1"/>
        <v>476059.5</v>
      </c>
      <c r="D49" s="33">
        <v>260454.5</v>
      </c>
      <c r="E49" s="34">
        <v>166854</v>
      </c>
      <c r="F49" s="34">
        <v>48751</v>
      </c>
      <c r="AG49"/>
      <c r="AH49"/>
      <c r="AI49"/>
      <c r="AJ49"/>
    </row>
    <row r="50" spans="1:36" x14ac:dyDescent="0.3">
      <c r="A50" s="40" t="s">
        <v>33</v>
      </c>
      <c r="B50" s="35" t="s">
        <v>7</v>
      </c>
      <c r="C50" s="36">
        <f t="shared" si="1"/>
        <v>16750.883333333331</v>
      </c>
      <c r="D50" s="37">
        <f>D51/30</f>
        <v>8741.0333333333328</v>
      </c>
      <c r="E50" s="37">
        <f>E51/30</f>
        <v>5886.7666666666664</v>
      </c>
      <c r="F50" s="37">
        <f>F51/24</f>
        <v>2123.0833333333335</v>
      </c>
      <c r="AG50"/>
      <c r="AH50"/>
      <c r="AI50"/>
      <c r="AJ50"/>
    </row>
    <row r="51" spans="1:36" x14ac:dyDescent="0.3">
      <c r="A51" s="40"/>
      <c r="B51" s="38" t="s">
        <v>8</v>
      </c>
      <c r="C51" s="39">
        <f t="shared" si="1"/>
        <v>489788</v>
      </c>
      <c r="D51" s="27">
        <v>262231</v>
      </c>
      <c r="E51" s="28">
        <v>176603</v>
      </c>
      <c r="F51" s="28">
        <v>50954</v>
      </c>
      <c r="AG51"/>
      <c r="AH51"/>
      <c r="AI51"/>
      <c r="AJ51"/>
    </row>
    <row r="52" spans="1:36" x14ac:dyDescent="0.3">
      <c r="A52" s="41" t="s">
        <v>34</v>
      </c>
      <c r="B52" s="9" t="s">
        <v>7</v>
      </c>
      <c r="C52" s="29">
        <f t="shared" ref="C52:C53" si="2">SUM(D52:F52)</f>
        <v>16096.833333333334</v>
      </c>
      <c r="D52" s="30">
        <f>D53/30</f>
        <v>8373.9333333333325</v>
      </c>
      <c r="E52" s="30">
        <f>E53/30</f>
        <v>5564.5666666666666</v>
      </c>
      <c r="F52" s="30">
        <f>F53/24</f>
        <v>2158.3333333333335</v>
      </c>
      <c r="AG52"/>
      <c r="AH52"/>
      <c r="AI52"/>
      <c r="AJ52"/>
    </row>
    <row r="53" spans="1:36" x14ac:dyDescent="0.3">
      <c r="A53" s="41"/>
      <c r="B53" s="11" t="s">
        <v>8</v>
      </c>
      <c r="C53" s="32">
        <f t="shared" si="2"/>
        <v>469955</v>
      </c>
      <c r="D53" s="33">
        <v>251218</v>
      </c>
      <c r="E53" s="34">
        <v>166937</v>
      </c>
      <c r="F53" s="34">
        <v>51800</v>
      </c>
      <c r="AG53"/>
      <c r="AH53"/>
      <c r="AI53"/>
      <c r="AJ53"/>
    </row>
    <row r="54" spans="1:36" x14ac:dyDescent="0.3">
      <c r="A54" s="40" t="s">
        <v>35</v>
      </c>
      <c r="B54" s="35" t="s">
        <v>7</v>
      </c>
      <c r="C54" s="36">
        <f t="shared" ref="C54:C55" si="3">SUM(D54:F54)</f>
        <v>15800.191666666668</v>
      </c>
      <c r="D54" s="37">
        <f>D55/30</f>
        <v>8498.2333333333336</v>
      </c>
      <c r="E54" s="37">
        <f>E55/30</f>
        <v>5298.166666666667</v>
      </c>
      <c r="F54" s="37">
        <f>F55/24</f>
        <v>2003.7916666666667</v>
      </c>
      <c r="AG54"/>
      <c r="AH54"/>
      <c r="AI54"/>
      <c r="AJ54"/>
    </row>
    <row r="55" spans="1:36" x14ac:dyDescent="0.3">
      <c r="A55" s="40"/>
      <c r="B55" s="38" t="s">
        <v>8</v>
      </c>
      <c r="C55" s="39">
        <f t="shared" si="3"/>
        <v>461983</v>
      </c>
      <c r="D55" s="27">
        <v>254947</v>
      </c>
      <c r="E55" s="28">
        <v>158945</v>
      </c>
      <c r="F55" s="28">
        <v>48091</v>
      </c>
    </row>
    <row r="56" spans="1:36" x14ac:dyDescent="0.3">
      <c r="A56" s="41" t="s">
        <v>36</v>
      </c>
      <c r="B56" s="9" t="s">
        <v>7</v>
      </c>
      <c r="C56" s="29">
        <f t="shared" ref="C56:C57" si="4">SUM(D56:F56)</f>
        <v>15901.387500000001</v>
      </c>
      <c r="D56" s="30">
        <f>D57/30</f>
        <v>8709.5</v>
      </c>
      <c r="E56" s="30">
        <f>E57/30</f>
        <v>5200.2</v>
      </c>
      <c r="F56" s="30">
        <f>F57/24</f>
        <v>1991.6875</v>
      </c>
    </row>
    <row r="57" spans="1:36" x14ac:dyDescent="0.3">
      <c r="A57" s="41"/>
      <c r="B57" s="11" t="s">
        <v>8</v>
      </c>
      <c r="C57" s="32">
        <f t="shared" si="4"/>
        <v>465091.5</v>
      </c>
      <c r="D57" s="33">
        <v>261285</v>
      </c>
      <c r="E57" s="34">
        <v>156006</v>
      </c>
      <c r="F57" s="34">
        <v>47800.5</v>
      </c>
    </row>
    <row r="60" spans="1:36" x14ac:dyDescent="0.3">
      <c r="A60" s="2" t="s">
        <v>32</v>
      </c>
    </row>
  </sheetData>
  <mergeCells count="28">
    <mergeCell ref="A56:A57"/>
    <mergeCell ref="A12:A13"/>
    <mergeCell ref="A48:A49"/>
    <mergeCell ref="A24:A25"/>
    <mergeCell ref="A2:A3"/>
    <mergeCell ref="A22:A23"/>
    <mergeCell ref="A20:A21"/>
    <mergeCell ref="A18:A19"/>
    <mergeCell ref="A16:A17"/>
    <mergeCell ref="A10:A11"/>
    <mergeCell ref="A8:A9"/>
    <mergeCell ref="A6:A7"/>
    <mergeCell ref="A4:A5"/>
    <mergeCell ref="A36:A37"/>
    <mergeCell ref="A32:A33"/>
    <mergeCell ref="A30:A31"/>
    <mergeCell ref="A14:A15"/>
    <mergeCell ref="A46:A47"/>
    <mergeCell ref="A34:A35"/>
    <mergeCell ref="A44:A45"/>
    <mergeCell ref="A40:A41"/>
    <mergeCell ref="A42:A43"/>
    <mergeCell ref="A50:A51"/>
    <mergeCell ref="A38:A39"/>
    <mergeCell ref="A54:A55"/>
    <mergeCell ref="A28:A29"/>
    <mergeCell ref="A26:A27"/>
    <mergeCell ref="A52:A53"/>
  </mergeCells>
  <pageMargins left="0.7" right="0.7" top="0.75" bottom="0.75" header="0.3" footer="0.3"/>
  <pageSetup orientation="portrait" r:id="rId1"/>
  <headerFooter>
    <oddHeader>&amp;CHistoric Annual Course Credit Hour Production by Course Level with Full-time Equivalent Students (FTES)*</oddHeader>
    <oddFooter>&amp;L&amp;"-,Italic"Office of Institutional Research, WCU&amp;C&amp;"-,Italic"8/21/2023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Lauletta, Megan</cp:lastModifiedBy>
  <cp:lastPrinted>2023-08-21T16:52:23Z</cp:lastPrinted>
  <dcterms:created xsi:type="dcterms:W3CDTF">2013-10-22T18:16:52Z</dcterms:created>
  <dcterms:modified xsi:type="dcterms:W3CDTF">2024-08-23T18:24:07Z</dcterms:modified>
</cp:coreProperties>
</file>